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ABF7" lockStructure="1"/>
  <bookViews>
    <workbookView windowWidth="28800" windowHeight="12255"/>
  </bookViews>
  <sheets>
    <sheet name="calculators" sheetId="1" r:id="rId1"/>
    <sheet name="algorithsm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<sst xmlns="http://schemas.openxmlformats.org/spreadsheetml/2006/main" count="25" uniqueCount="25">
  <si>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r>
      <rPr>
        <b/>
        <i/>
        <sz val="11"/>
        <color theme="1"/>
        <rFont val="Times New Roman"/>
        <charset val="134"/>
      </rPr>
      <t>t</t>
    </r>
    <r>
      <rPr>
        <b/>
        <sz val="11"/>
        <color theme="1"/>
        <rFont val="Times New Roman"/>
        <charset val="134"/>
      </rPr>
      <t xml:space="preserve"> test of </t>
    </r>
    <r>
      <rPr>
        <b/>
        <i/>
        <sz val="11"/>
        <color theme="1"/>
        <rFont val="Times New Roman"/>
        <charset val="134"/>
      </rPr>
      <t>r</t>
    </r>
  </si>
  <si>
    <r>
      <rPr>
        <i/>
        <sz val="11"/>
        <color theme="1"/>
        <rFont val="Times New Roman"/>
        <charset val="134"/>
      </rPr>
      <t xml:space="preserve">r </t>
    </r>
    <r>
      <rPr>
        <sz val="11"/>
        <color theme="1"/>
        <rFont val="Times New Roman"/>
        <charset val="134"/>
      </rPr>
      <t>=</t>
    </r>
  </si>
  <si>
    <r>
      <rPr>
        <i/>
        <sz val="11"/>
        <color theme="1"/>
        <rFont val="Times New Roman"/>
        <charset val="134"/>
      </rPr>
      <t xml:space="preserve">n </t>
    </r>
    <r>
      <rPr>
        <sz val="11"/>
        <color theme="1"/>
        <rFont val="Times New Roman"/>
        <charset val="134"/>
      </rPr>
      <t>=</t>
    </r>
  </si>
  <si>
    <r>
      <rPr>
        <i/>
        <sz val="11"/>
        <color theme="1"/>
        <rFont val="Times New Roman"/>
        <charset val="134"/>
      </rPr>
      <t xml:space="preserve">t </t>
    </r>
    <r>
      <rPr>
        <sz val="11"/>
        <color theme="1"/>
        <rFont val="Times New Roman"/>
        <charset val="134"/>
      </rPr>
      <t>=</t>
    </r>
  </si>
  <si>
    <r>
      <rPr>
        <i/>
        <sz val="11"/>
        <color theme="1"/>
        <rFont val="Times New Roman"/>
        <charset val="134"/>
      </rPr>
      <t>df</t>
    </r>
    <r>
      <rPr>
        <sz val="11"/>
        <color theme="1"/>
        <rFont val="Times New Roman"/>
        <charset val="134"/>
      </rPr>
      <t xml:space="preserve"> =</t>
    </r>
  </si>
  <si>
    <r>
      <rPr>
        <i/>
        <sz val="11"/>
        <color theme="1"/>
        <rFont val="Times New Roman"/>
        <charset val="134"/>
      </rPr>
      <t xml:space="preserve">p </t>
    </r>
    <r>
      <rPr>
        <sz val="11"/>
        <color theme="1"/>
        <rFont val="Times New Roman"/>
        <charset val="134"/>
      </rPr>
      <t>=</t>
    </r>
  </si>
  <si>
    <r>
      <rPr>
        <sz val="11"/>
        <color theme="1"/>
        <rFont val="Times New Roman"/>
        <charset val="134"/>
      </rPr>
      <t xml:space="preserve">Note: Input </t>
    </r>
    <r>
      <rPr>
        <i/>
        <sz val="11"/>
        <color theme="1"/>
        <rFont val="Times New Roman"/>
        <charset val="134"/>
      </rPr>
      <t>r</t>
    </r>
    <r>
      <rPr>
        <sz val="11"/>
        <color theme="1"/>
        <rFont val="Times New Roman"/>
        <charset val="134"/>
      </rPr>
      <t xml:space="preserve"> and </t>
    </r>
    <r>
      <rPr>
        <i/>
        <sz val="11"/>
        <color theme="1"/>
        <rFont val="Times New Roman"/>
        <charset val="134"/>
      </rPr>
      <t>n</t>
    </r>
    <r>
      <rPr>
        <sz val="11"/>
        <color theme="1"/>
        <rFont val="Times New Roman"/>
        <charset val="134"/>
      </rPr>
      <t xml:space="preserve"> into the green cells.</t>
    </r>
  </si>
  <si>
    <r>
      <rPr>
        <b/>
        <sz val="11"/>
        <color theme="1"/>
        <rFont val="Times New Roman"/>
        <charset val="134"/>
      </rPr>
      <t xml:space="preserve">The critical values of </t>
    </r>
    <r>
      <rPr>
        <b/>
        <i/>
        <sz val="11"/>
        <color theme="1"/>
        <rFont val="Times New Roman"/>
        <charset val="134"/>
      </rPr>
      <t>r</t>
    </r>
    <r>
      <rPr>
        <b/>
        <sz val="11"/>
        <color theme="1"/>
        <rFont val="Times New Roman"/>
        <charset val="134"/>
      </rPr>
      <t xml:space="preserve"> at different </t>
    </r>
    <r>
      <rPr>
        <b/>
        <i/>
        <sz val="11"/>
        <color theme="1"/>
        <rFont val="Times New Roman"/>
        <charset val="134"/>
      </rPr>
      <t>p</t>
    </r>
    <r>
      <rPr>
        <b/>
        <sz val="11"/>
        <color theme="1"/>
        <rFont val="Times New Roman"/>
        <charset val="134"/>
      </rPr>
      <t xml:space="preserve"> levels</t>
    </r>
  </si>
  <si>
    <r>
      <rPr>
        <i/>
        <sz val="11"/>
        <color theme="1"/>
        <rFont val="Times New Roman"/>
        <charset val="134"/>
      </rPr>
      <t>n</t>
    </r>
    <r>
      <rPr>
        <sz val="11"/>
        <color theme="1"/>
        <rFont val="Times New Roman"/>
        <charset val="134"/>
      </rPr>
      <t>=</t>
    </r>
  </si>
  <si>
    <r>
      <rPr>
        <i/>
        <sz val="11"/>
        <color theme="1"/>
        <rFont val="Times New Roman"/>
        <charset val="134"/>
      </rPr>
      <t>df</t>
    </r>
    <r>
      <rPr>
        <sz val="11"/>
        <color theme="1"/>
        <rFont val="Times New Roman"/>
        <charset val="134"/>
      </rPr>
      <t>=</t>
    </r>
  </si>
  <si>
    <r>
      <rPr>
        <i/>
        <sz val="11"/>
        <color theme="1"/>
        <rFont val="Times New Roman"/>
        <charset val="134"/>
      </rPr>
      <t>t</t>
    </r>
    <r>
      <rPr>
        <sz val="11"/>
        <color theme="1"/>
        <rFont val="Times New Roman"/>
        <charset val="134"/>
      </rPr>
      <t>(</t>
    </r>
    <r>
      <rPr>
        <i/>
        <sz val="11"/>
        <color theme="1"/>
        <rFont val="Times New Roman"/>
        <charset val="134"/>
      </rPr>
      <t>p</t>
    </r>
    <r>
      <rPr>
        <sz val="11"/>
        <color theme="1"/>
        <rFont val="Times New Roman"/>
        <charset val="134"/>
      </rPr>
      <t>=.</t>
    </r>
    <r>
      <rPr>
        <i/>
        <sz val="11"/>
        <color theme="1"/>
        <rFont val="Times New Roman"/>
        <charset val="134"/>
      </rPr>
      <t>1</t>
    </r>
    <r>
      <rPr>
        <sz val="11"/>
        <color theme="1"/>
        <rFont val="Times New Roman"/>
        <charset val="134"/>
      </rPr>
      <t>)=</t>
    </r>
  </si>
  <si>
    <r>
      <rPr>
        <i/>
        <sz val="11"/>
        <color theme="1"/>
        <rFont val="Times New Roman"/>
        <charset val="134"/>
      </rPr>
      <t>r</t>
    </r>
    <r>
      <rPr>
        <sz val="11"/>
        <color theme="1"/>
        <rFont val="Times New Roman"/>
        <charset val="134"/>
      </rPr>
      <t xml:space="preserve">0=        </t>
    </r>
    <r>
      <rPr>
        <sz val="11"/>
        <color theme="1"/>
        <rFont val="等线"/>
        <charset val="134"/>
      </rPr>
      <t>±</t>
    </r>
  </si>
  <si>
    <r>
      <rPr>
        <i/>
        <sz val="11"/>
        <color theme="1"/>
        <rFont val="Times New Roman"/>
        <charset val="134"/>
      </rPr>
      <t>t</t>
    </r>
    <r>
      <rPr>
        <sz val="11"/>
        <color theme="1"/>
        <rFont val="Times New Roman"/>
        <charset val="134"/>
      </rPr>
      <t>(</t>
    </r>
    <r>
      <rPr>
        <i/>
        <sz val="11"/>
        <color theme="1"/>
        <rFont val="Times New Roman"/>
        <charset val="134"/>
      </rPr>
      <t>p</t>
    </r>
    <r>
      <rPr>
        <sz val="11"/>
        <color theme="1"/>
        <rFont val="Times New Roman"/>
        <charset val="134"/>
      </rPr>
      <t>=.05)=</t>
    </r>
  </si>
  <si>
    <r>
      <rPr>
        <i/>
        <sz val="11"/>
        <color theme="1"/>
        <rFont val="Times New Roman"/>
        <charset val="134"/>
      </rPr>
      <t>r</t>
    </r>
    <r>
      <rPr>
        <sz val="11"/>
        <color theme="1"/>
        <rFont val="Times New Roman"/>
        <charset val="134"/>
      </rPr>
      <t>1=        ±</t>
    </r>
  </si>
  <si>
    <r>
      <rPr>
        <i/>
        <sz val="11"/>
        <color theme="1"/>
        <rFont val="Times New Roman"/>
        <charset val="134"/>
      </rPr>
      <t>t</t>
    </r>
    <r>
      <rPr>
        <sz val="11"/>
        <color theme="1"/>
        <rFont val="Times New Roman"/>
        <charset val="134"/>
      </rPr>
      <t>(</t>
    </r>
    <r>
      <rPr>
        <i/>
        <sz val="11"/>
        <color theme="1"/>
        <rFont val="Times New Roman"/>
        <charset val="134"/>
      </rPr>
      <t>p</t>
    </r>
    <r>
      <rPr>
        <sz val="11"/>
        <color theme="1"/>
        <rFont val="Times New Roman"/>
        <charset val="134"/>
      </rPr>
      <t>=.01)=</t>
    </r>
  </si>
  <si>
    <r>
      <rPr>
        <i/>
        <sz val="11"/>
        <color theme="1"/>
        <rFont val="Times New Roman"/>
        <charset val="134"/>
      </rPr>
      <t>r</t>
    </r>
    <r>
      <rPr>
        <sz val="11"/>
        <color theme="1"/>
        <rFont val="Times New Roman"/>
        <charset val="134"/>
      </rPr>
      <t>2=        ±</t>
    </r>
  </si>
  <si>
    <r>
      <rPr>
        <i/>
        <sz val="11"/>
        <color theme="1"/>
        <rFont val="Times New Roman"/>
        <charset val="134"/>
      </rPr>
      <t>t</t>
    </r>
    <r>
      <rPr>
        <sz val="11"/>
        <color theme="1"/>
        <rFont val="Times New Roman"/>
        <charset val="134"/>
      </rPr>
      <t>(</t>
    </r>
    <r>
      <rPr>
        <i/>
        <sz val="11"/>
        <color theme="1"/>
        <rFont val="Times New Roman"/>
        <charset val="134"/>
      </rPr>
      <t>p</t>
    </r>
    <r>
      <rPr>
        <sz val="11"/>
        <color theme="1"/>
        <rFont val="Times New Roman"/>
        <charset val="134"/>
      </rPr>
      <t>=.001)=</t>
    </r>
  </si>
  <si>
    <r>
      <rPr>
        <i/>
        <sz val="11"/>
        <color theme="1"/>
        <rFont val="Times New Roman"/>
        <charset val="134"/>
      </rPr>
      <t>r</t>
    </r>
    <r>
      <rPr>
        <sz val="11"/>
        <color theme="1"/>
        <rFont val="Times New Roman"/>
        <charset val="134"/>
      </rPr>
      <t>3=        ±</t>
    </r>
  </si>
  <si>
    <r>
      <rPr>
        <sz val="11"/>
        <color theme="1"/>
        <rFont val="Times New Roman"/>
        <charset val="134"/>
      </rPr>
      <t xml:space="preserve">Note: Input </t>
    </r>
    <r>
      <rPr>
        <i/>
        <sz val="11"/>
        <color theme="1"/>
        <rFont val="Times New Roman"/>
        <charset val="134"/>
      </rPr>
      <t>n</t>
    </r>
    <r>
      <rPr>
        <sz val="11"/>
        <color theme="1"/>
        <rFont val="Times New Roman"/>
        <charset val="134"/>
      </rPr>
      <t xml:space="preserve"> into the green cell.</t>
    </r>
  </si>
  <si>
    <t>Author:</t>
  </si>
  <si>
    <t>Qingyao Zhang</t>
  </si>
  <si>
    <t>Email:</t>
  </si>
  <si>
    <t>qingyaozhang@outlook.com</t>
  </si>
  <si>
    <t>Web:</t>
  </si>
  <si>
    <t>http://www.psych.pub/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</si>
</sst>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_ "/>
  </numFmts>
  <fonts count="26">
    <font>
      <sz val="11"/>
      <color theme="1"/>
      <name val="宋体"/>
      <charset val="134"/>
      <scheme val="minor"/>
    </font>
    <font>
      <b/>
      <i/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i/>
      <sz val="11"/>
      <color theme="1"/>
      <name val="Times New Roman"/>
      <charset val="134"/>
    </font>
    <font>
      <sz val="11"/>
      <color theme="1"/>
      <name val="Times New Roman"/>
      <charset val="134"/>
    </font>
    <font>
      <u/>
      <sz val="11"/>
      <color rgb="FF0000FF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等线"/>
      <charset val="134"/>
    </font>
  </fonts>
  <fills count="3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6" borderId="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4" applyNumberFormat="0" applyAlignment="0" applyProtection="0">
      <alignment vertical="center"/>
    </xf>
    <xf numFmtId="0" fontId="15" fillId="8" borderId="5" applyNumberFormat="0" applyAlignment="0" applyProtection="0">
      <alignment vertical="center"/>
    </xf>
    <xf numFmtId="0" fontId="16" fillId="8" borderId="4" applyNumberFormat="0" applyAlignment="0" applyProtection="0">
      <alignment vertical="center"/>
    </xf>
    <xf numFmtId="0" fontId="17" fillId="9" borderId="6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2" borderId="0" xfId="0" applyFont="1" applyFill="1" applyProtection="1">
      <alignment vertical="center"/>
    </xf>
    <xf numFmtId="0" fontId="2" fillId="2" borderId="0" xfId="0" applyFont="1" applyFill="1" applyProtection="1">
      <alignment vertical="center"/>
    </xf>
    <xf numFmtId="0" fontId="3" fillId="3" borderId="0" xfId="0" applyFont="1" applyFill="1" applyProtection="1">
      <alignment vertical="center"/>
    </xf>
    <xf numFmtId="176" fontId="4" fillId="4" borderId="0" xfId="0" applyNumberFormat="1" applyFont="1" applyFill="1" applyProtection="1">
      <alignment vertical="center"/>
    </xf>
    <xf numFmtId="0" fontId="4" fillId="4" borderId="0" xfId="0" applyFont="1" applyFill="1" applyProtection="1">
      <alignment vertical="center"/>
    </xf>
    <xf numFmtId="0" fontId="0" fillId="0" borderId="0" xfId="0" applyProtection="1">
      <alignment vertical="center"/>
      <protection locked="0"/>
    </xf>
    <xf numFmtId="176" fontId="4" fillId="5" borderId="0" xfId="0" applyNumberFormat="1" applyFont="1" applyFill="1" applyProtection="1">
      <alignment vertical="center"/>
    </xf>
    <xf numFmtId="0" fontId="4" fillId="5" borderId="0" xfId="0" applyFont="1" applyFill="1" applyProtection="1">
      <alignment vertical="center"/>
    </xf>
    <xf numFmtId="0" fontId="4" fillId="3" borderId="0" xfId="0" applyFont="1" applyFill="1" applyProtection="1">
      <alignment vertical="center"/>
    </xf>
    <xf numFmtId="0" fontId="4" fillId="2" borderId="0" xfId="0" applyFont="1" applyFill="1" applyProtection="1">
      <alignment vertical="center"/>
    </xf>
    <xf numFmtId="0" fontId="0" fillId="2" borderId="0" xfId="0" applyFill="1" applyProtection="1">
      <alignment vertical="center"/>
    </xf>
    <xf numFmtId="0" fontId="0" fillId="0" borderId="0" xfId="0" applyProtection="1">
      <alignment vertical="center"/>
    </xf>
    <xf numFmtId="0" fontId="2" fillId="2" borderId="0" xfId="0" applyFont="1" applyFill="1" applyAlignment="1" applyProtection="1">
      <alignment horizontal="center" vertical="center"/>
    </xf>
    <xf numFmtId="0" fontId="4" fillId="3" borderId="0" xfId="0" applyFont="1" applyFill="1" applyAlignment="1" applyProtection="1">
      <alignment vertical="center"/>
    </xf>
    <xf numFmtId="177" fontId="4" fillId="4" borderId="0" xfId="0" applyNumberFormat="1" applyFont="1" applyFill="1" applyAlignment="1" applyProtection="1">
      <alignment vertical="center"/>
    </xf>
    <xf numFmtId="177" fontId="4" fillId="5" borderId="0" xfId="0" applyNumberFormat="1" applyFont="1" applyFill="1" applyAlignment="1" applyProtection="1">
      <alignment vertical="center"/>
    </xf>
    <xf numFmtId="176" fontId="4" fillId="5" borderId="0" xfId="0" applyNumberFormat="1" applyFont="1" applyFill="1" applyAlignment="1" applyProtection="1">
      <alignment vertical="center"/>
    </xf>
    <xf numFmtId="0" fontId="3" fillId="3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horizontal="left" vertical="center"/>
    </xf>
    <xf numFmtId="0" fontId="4" fillId="0" borderId="0" xfId="0" applyFont="1">
      <alignment vertical="center"/>
    </xf>
    <xf numFmtId="0" fontId="5" fillId="0" borderId="0" xfId="6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76200</xdr:colOff>
      <xdr:row>8</xdr:row>
      <xdr:rowOff>14605</xdr:rowOff>
    </xdr:to>
    <xdr:pic>
      <xdr:nvPicPr>
        <xdr:cNvPr id="2" name="图片 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529195" cy="1386205"/>
        </a:xfrm>
        <a:prstGeom prst="rect">
          <a:avLst/>
        </a:prstGeom>
        <a:ln>
          <a:solidFill>
            <a:schemeClr val="accent1">
              <a:lumMod val="75000"/>
            </a:schemeClr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psych.pub/" TargetMode="External"/><Relationship Id="rId1" Type="http://schemas.openxmlformats.org/officeDocument/2006/relationships/hyperlink" Target="mailto:qingyaozhang@outlook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19"/>
  <sheetViews>
    <sheetView tabSelected="1" zoomScale="150" zoomScaleNormal="150" zoomScaleSheetLayoutView="175" topLeftCell="A2" workbookViewId="0">
      <selection activeCell="D18" sqref="D18"/>
    </sheetView>
  </sheetViews>
  <sheetFormatPr defaultColWidth="8.89166666666667" defaultRowHeight="13.5" zeroHeight="1" outlineLevelCol="5"/>
  <cols>
    <col min="2" max="2" width="12.8916666666667"/>
    <col min="5" max="16384" width="8.89166666666667" hidden="1" customWidth="1"/>
  </cols>
  <sheetData>
    <row r="2" ht="14.25" spans="1:4">
      <c r="A2" s="1" t="s">
        <v>0</v>
      </c>
      <c r="B2" s="2"/>
      <c r="C2" s="2"/>
      <c r="D2" s="2"/>
    </row>
    <row r="3" ht="15" spans="1:6">
      <c r="A3" s="3" t="s">
        <v>1</v>
      </c>
      <c r="B3" s="4">
        <v>0.3</v>
      </c>
      <c r="C3" s="3" t="s">
        <v>2</v>
      </c>
      <c r="D3" s="5">
        <v>30</v>
      </c>
      <c r="F3" s="6"/>
    </row>
    <row r="4" ht="15" spans="1:4">
      <c r="A4" s="3" t="s">
        <v>3</v>
      </c>
      <c r="B4" s="7">
        <f>B3*SQRT((D3-2)/(1-B3^2))</f>
        <v>1.66410058867569</v>
      </c>
      <c r="C4" s="3" t="s">
        <v>4</v>
      </c>
      <c r="D4" s="8">
        <f>D3-2</f>
        <v>28</v>
      </c>
    </row>
    <row r="5" ht="15" spans="1:4">
      <c r="A5" s="3" t="s">
        <v>5</v>
      </c>
      <c r="B5" s="7">
        <f>TDIST(B4,D4,2)</f>
        <v>0.107245948057954</v>
      </c>
      <c r="C5" s="9"/>
      <c r="D5" s="9"/>
    </row>
    <row r="6" ht="15" spans="1:4">
      <c r="A6" s="10" t="s">
        <v>6</v>
      </c>
      <c r="B6" s="11"/>
      <c r="C6" s="11"/>
      <c r="D6" s="11"/>
    </row>
    <row r="7" spans="1:4">
      <c r="A7" s="12"/>
      <c r="B7" s="12"/>
      <c r="C7" s="12"/>
      <c r="D7" s="12"/>
    </row>
    <row r="8" ht="14.25" spans="1:4">
      <c r="A8" s="13" t="s">
        <v>7</v>
      </c>
      <c r="B8" s="13"/>
      <c r="C8" s="13"/>
      <c r="D8" s="13"/>
    </row>
    <row r="9" ht="15" spans="1:4">
      <c r="A9" s="14" t="s">
        <v>8</v>
      </c>
      <c r="B9" s="15">
        <v>30</v>
      </c>
      <c r="C9" s="14" t="s">
        <v>9</v>
      </c>
      <c r="D9" s="16">
        <f>B9-2</f>
        <v>28</v>
      </c>
    </row>
    <row r="10" ht="15" spans="1:4">
      <c r="A10" s="14" t="s">
        <v>10</v>
      </c>
      <c r="B10" s="17">
        <f>TINV(0.1,D$9)</f>
        <v>1.70113093426593</v>
      </c>
      <c r="C10" s="18" t="s">
        <v>11</v>
      </c>
      <c r="D10" s="17">
        <f>SQRT(B10^2/(B10^2+D$9))</f>
        <v>0.306056600619301</v>
      </c>
    </row>
    <row r="11" ht="15" spans="1:4">
      <c r="A11" s="14" t="s">
        <v>12</v>
      </c>
      <c r="B11" s="17">
        <f>TINV(0.05,D$9)</f>
        <v>2.04840714179524</v>
      </c>
      <c r="C11" s="14" t="s">
        <v>13</v>
      </c>
      <c r="D11" s="17">
        <f>SQRT(B11^2/(B11^2+D$9))</f>
        <v>0.361006907733233</v>
      </c>
    </row>
    <row r="12" ht="15" spans="1:4">
      <c r="A12" s="14" t="s">
        <v>14</v>
      </c>
      <c r="B12" s="17">
        <f>TINV(0.01,D$9)</f>
        <v>2.76326245546144</v>
      </c>
      <c r="C12" s="14" t="s">
        <v>15</v>
      </c>
      <c r="D12" s="17">
        <f>SQRT(B12^2/(B12^2+D$9))</f>
        <v>0.462892325376251</v>
      </c>
    </row>
    <row r="13" ht="15" spans="1:4">
      <c r="A13" s="14" t="s">
        <v>16</v>
      </c>
      <c r="B13" s="17">
        <f>TINV(0.001,D$9)</f>
        <v>3.67390640070128</v>
      </c>
      <c r="C13" s="14" t="s">
        <v>17</v>
      </c>
      <c r="D13" s="17">
        <f>SQRT(B13^2/(B13^2+D$9))</f>
        <v>0.570317449006536</v>
      </c>
    </row>
    <row r="14" ht="15" spans="1:4">
      <c r="A14" s="19" t="s">
        <v>18</v>
      </c>
      <c r="B14" s="19"/>
      <c r="C14" s="19"/>
      <c r="D14" s="19"/>
    </row>
    <row r="15"/>
    <row r="16" ht="15" spans="1:4">
      <c r="A16" s="20" t="s">
        <v>19</v>
      </c>
      <c r="B16" s="20" t="s">
        <v>20</v>
      </c>
      <c r="C16" s="20"/>
      <c r="D16" s="20"/>
    </row>
    <row r="17" ht="15" spans="1:4">
      <c r="A17" s="20" t="s">
        <v>21</v>
      </c>
      <c r="B17" s="21" t="s">
        <v>22</v>
      </c>
      <c r="C17" s="20"/>
      <c r="D17" s="20"/>
    </row>
    <row r="18" ht="15" spans="1:4">
      <c r="A18" s="20" t="s">
        <v>23</v>
      </c>
      <c r="B18" s="21" t="s">
        <v>24</v>
      </c>
      <c r="C18" s="20"/>
      <c r="D18" s="20"/>
    </row>
    <row r="19" ht="15" hidden="1" spans="1:4">
      <c r="A19" s="20"/>
      <c r="B19" s="20"/>
      <c r="C19" s="20"/>
      <c r="D19" s="20"/>
    </row>
  </sheetData>
  <sheetProtection sheet="1" objects="1"/>
  <protectedRanges>
    <protectedRange sqref="B3 D3 B9" name="输入区域"/>
  </protectedRanges>
  <mergeCells count="2">
    <mergeCell ref="A8:D8"/>
    <mergeCell ref="A14:D14"/>
  </mergeCells>
  <hyperlinks>
    <hyperlink ref="B17" r:id="rId1" display="qingyaozhang@outlook.com"/>
    <hyperlink ref="B18" r:id="rId2" display="http://www.psych.pub/" tooltip="http://www.psych.pub/"/>
  </hyperlink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9166666666667" defaultRowHeight="13.5"/>
  <sheetData/>
  <pageMargins left="0.75" right="0.75" top="1" bottom="1" header="0.5" footer="0.5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输入区域" rangeCreator="" othersAccessPermission="edit"/>
  </rangeList>
  <rangeList sheetStid="2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calculators</vt:lpstr>
      <vt:lpstr>algorithsm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bfzldh</dc:creator>
  <cp:lastModifiedBy>张庆垚</cp:lastModifiedBy>
  <dcterms:created xsi:type="dcterms:W3CDTF">2019-10-26T21:26:00Z</dcterms:created>
  <dcterms:modified xsi:type="dcterms:W3CDTF">2024-04-27T07:34:48Z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KSOReadingLayout">
    <vt:bool>false</vt:bool>
  </property>
  <property fmtid="{D5CDD505-2E9C-101B-9397-08002B2CF9AE}" pid="4" name="ICV">
    <vt:lpwstr>74C9AFDB69204CC7AAB62E571C26FF5D</vt:lpwstr>
  </property>
</Properties>
</file>